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76" yWindow="60" windowWidth="29604" windowHeight="13248"/>
  </bookViews>
  <sheets>
    <sheet name="Etalonnage" sheetId="2" r:id="rId1"/>
  </sheets>
  <definedNames>
    <definedName name="b_0">Etalonnage!$P$19</definedName>
    <definedName name="b_1">Etalonnage!$O$19</definedName>
    <definedName name="Classes">#REF!</definedName>
    <definedName name="EMT">Etalonnage!$G$7</definedName>
    <definedName name="N">Etalonnage!$B$11:$K$11</definedName>
    <definedName name="Nserie1">#REF!</definedName>
    <definedName name="Nserie2">#REF!</definedName>
    <definedName name="q_th">Etalonnage!$G$12</definedName>
    <definedName name="S_ey">Etalonnage!$P$21</definedName>
    <definedName name="Som_var">Etalonnage!$Q$36</definedName>
    <definedName name="t_95">Etalonnage!$Q$28</definedName>
    <definedName name="Tension_ref">Etalonnage!$B$10:$K$10</definedName>
    <definedName name="Uetalon">Etalonnage!$H$9</definedName>
    <definedName name="Vserie1">#REF!</definedName>
    <definedName name="Vserie2">#REF!</definedName>
    <definedName name="_xlnm.Print_Area" localSheetId="0">Etalonnage!$A$1:$S$36</definedName>
  </definedNames>
  <calcPr calcId="145621"/>
</workbook>
</file>

<file path=xl/calcChain.xml><?xml version="1.0" encoding="utf-8"?>
<calcChain xmlns="http://schemas.openxmlformats.org/spreadsheetml/2006/main">
  <c r="H30" i="2" l="1"/>
  <c r="Q28" i="2"/>
  <c r="D1" i="2" l="1"/>
</calcChain>
</file>

<file path=xl/comments1.xml><?xml version="1.0" encoding="utf-8"?>
<comments xmlns="http://schemas.openxmlformats.org/spreadsheetml/2006/main">
  <authors>
    <author>Greg</author>
  </authors>
  <commentList>
    <comment ref="O21" authorId="0">
      <text>
        <r>
          <rPr>
            <b/>
            <sz val="9"/>
            <color indexed="81"/>
            <rFont val="Tahoma"/>
            <family val="2"/>
          </rPr>
          <t>R²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P21" authorId="0">
      <text>
        <r>
          <rPr>
            <b/>
            <sz val="12"/>
            <color indexed="81"/>
            <rFont val="Tahoma"/>
            <family val="2"/>
          </rPr>
          <t>L'erreur type pour la valeur y estimée, correspond à l'écart-type des résidus, ou encore, lors de la prédiction, de l'erreur liée à la mesure (si la prédiction se fait dans les mêmes conditions que l'étalonnage) Sn-2</t>
        </r>
      </text>
    </comment>
    <comment ref="P22" authorId="0">
      <text>
        <r>
          <rPr>
            <b/>
            <sz val="12"/>
            <color indexed="81"/>
            <rFont val="Tahoma"/>
            <family val="2"/>
          </rPr>
          <t>Nb de degrés de liberté (N-2)</t>
        </r>
      </text>
    </comment>
  </commentList>
</comments>
</file>

<file path=xl/sharedStrings.xml><?xml version="1.0" encoding="utf-8"?>
<sst xmlns="http://schemas.openxmlformats.org/spreadsheetml/2006/main" count="84" uniqueCount="76">
  <si>
    <t xml:space="preserve">Nom : </t>
  </si>
  <si>
    <t>N en LSB</t>
  </si>
  <si>
    <t>coeff de détermination R²</t>
  </si>
  <si>
    <r>
      <t>S</t>
    </r>
    <r>
      <rPr>
        <i/>
        <sz val="9"/>
        <color theme="1"/>
        <rFont val="Calibri"/>
        <family val="2"/>
        <scheme val="minor"/>
      </rPr>
      <t>ey</t>
    </r>
    <r>
      <rPr>
        <i/>
        <sz val="11"/>
        <color theme="1"/>
        <rFont val="Calibri"/>
        <family val="2"/>
        <scheme val="minor"/>
      </rPr>
      <t xml:space="preserve"> = S</t>
    </r>
    <r>
      <rPr>
        <i/>
        <sz val="8"/>
        <color theme="1"/>
        <rFont val="Calibri"/>
        <family val="2"/>
        <scheme val="minor"/>
      </rPr>
      <t>n-2</t>
    </r>
    <r>
      <rPr>
        <i/>
        <sz val="11"/>
        <color theme="1"/>
        <rFont val="Calibri"/>
        <family val="2"/>
        <scheme val="minor"/>
      </rPr>
      <t xml:space="preserve"> écart type de prédiction sur y</t>
    </r>
  </si>
  <si>
    <t>Nb de degré de liberté : N-2</t>
  </si>
  <si>
    <t>La somme de régression des carrés.</t>
  </si>
  <si>
    <t>Somme des carrés des résidus</t>
  </si>
  <si>
    <t>Estimation des incertitudes</t>
  </si>
  <si>
    <t>Modèle proposé :</t>
  </si>
  <si>
    <t>Incertitudes modèle :</t>
  </si>
  <si>
    <t>Sey=</t>
  </si>
  <si>
    <t>degrés de libertés :</t>
  </si>
  <si>
    <t>t95% =</t>
  </si>
  <si>
    <t>Source d’incertitude</t>
  </si>
  <si>
    <t>Loi de
 probabilité</t>
  </si>
  <si>
    <t>Incertitude type 
s = u = U/k</t>
  </si>
  <si>
    <t>Variance
 s²=u²</t>
  </si>
  <si>
    <r>
      <rPr>
        <sz val="10"/>
        <color theme="1"/>
        <rFont val="Calibri"/>
        <family val="2"/>
        <scheme val="minor"/>
      </rPr>
      <t xml:space="preserve">Contribution </t>
    </r>
    <r>
      <rPr>
        <sz val="12"/>
        <color theme="1"/>
        <rFont val="Calibri"/>
        <family val="2"/>
        <scheme val="minor"/>
      </rPr>
      <t xml:space="preserve">
relative (%)</t>
    </r>
  </si>
  <si>
    <t>Normale
k=2</t>
  </si>
  <si>
    <t>Normale</t>
  </si>
  <si>
    <r>
      <t>Modélisation (type A)
U</t>
    </r>
    <r>
      <rPr>
        <sz val="10"/>
        <color theme="1"/>
        <rFont val="Calibri"/>
        <family val="2"/>
        <scheme val="minor"/>
      </rPr>
      <t>mod</t>
    </r>
    <r>
      <rPr>
        <sz val="12"/>
        <color theme="1"/>
        <rFont val="Calibri"/>
        <family val="2"/>
        <scheme val="minor"/>
      </rPr>
      <t xml:space="preserve"> 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>*S</t>
    </r>
    <r>
      <rPr>
        <sz val="10"/>
        <color theme="1"/>
        <rFont val="Calibri"/>
        <family val="2"/>
        <scheme val="minor"/>
      </rPr>
      <t>ey</t>
    </r>
  </si>
  <si>
    <t>Chaîne complète</t>
  </si>
  <si>
    <t>*N+</t>
  </si>
  <si>
    <r>
      <t>Umodèle= t</t>
    </r>
    <r>
      <rPr>
        <sz val="9"/>
        <color theme="1"/>
        <rFont val="Calibri"/>
        <family val="2"/>
        <scheme val="minor"/>
      </rPr>
      <t>95%</t>
    </r>
    <r>
      <rPr>
        <sz val="12"/>
        <color theme="1"/>
        <rFont val="Calibri"/>
        <family val="2"/>
        <scheme val="minor"/>
      </rPr>
      <t xml:space="preserve">*Sey = </t>
    </r>
  </si>
  <si>
    <t>Fidélité (type A)</t>
  </si>
  <si>
    <r>
      <t>Rectangulaire
k=</t>
    </r>
    <r>
      <rPr>
        <sz val="12"/>
        <color theme="1"/>
        <rFont val="Symbol"/>
        <family val="1"/>
        <charset val="2"/>
      </rPr>
      <t>Ö</t>
    </r>
    <r>
      <rPr>
        <sz val="12"/>
        <color theme="1"/>
        <rFont val="Calibri"/>
        <family val="2"/>
        <scheme val="minor"/>
      </rPr>
      <t>3</t>
    </r>
  </si>
  <si>
    <t xml:space="preserve">Modèle inverse </t>
  </si>
  <si>
    <t>Ecart en LSB</t>
  </si>
  <si>
    <t>Conformité</t>
  </si>
  <si>
    <t>b_1 =</t>
  </si>
  <si>
    <t>b_0 =</t>
  </si>
  <si>
    <t>EMT =</t>
  </si>
  <si>
    <t>Etalonnage et vérification</t>
  </si>
  <si>
    <t xml:space="preserve">Gamme : </t>
  </si>
  <si>
    <t>Référence interne :</t>
  </si>
  <si>
    <t>Description :</t>
  </si>
  <si>
    <t>Demande client :  Erreur Maximum Tolérée</t>
  </si>
  <si>
    <t>résidus en LSB</t>
  </si>
  <si>
    <t>0 à 1000 g</t>
  </si>
  <si>
    <t>Balance + Pont de Wheatstone + HX711</t>
  </si>
  <si>
    <t>HX711</t>
  </si>
  <si>
    <t>g</t>
  </si>
  <si>
    <t>Référence en g</t>
  </si>
  <si>
    <t>Vérification modèle constructeur m = 1/s*N</t>
  </si>
  <si>
    <t>m_th =</t>
  </si>
  <si>
    <t>Ecart en g</t>
  </si>
  <si>
    <t>m =</t>
  </si>
  <si>
    <t>résidus en g</t>
  </si>
  <si>
    <t>g/LSB</t>
  </si>
  <si>
    <t xml:space="preserve">1/s = </t>
  </si>
  <si>
    <t>Incertitude élargie
 m (en g)</t>
  </si>
  <si>
    <t xml:space="preserve"> m =</t>
  </si>
  <si>
    <t>Balance 1kg N°</t>
  </si>
  <si>
    <t>X =  N en LSB et Y =m en g</t>
  </si>
  <si>
    <t>Résolution affichage (B)
 q=0,1g =&gt; a=0,05g</t>
  </si>
  <si>
    <t>Essai N°</t>
  </si>
  <si>
    <t xml:space="preserve">Ecart-type : </t>
  </si>
  <si>
    <t>degrés de liberté :</t>
  </si>
  <si>
    <r>
      <t>U</t>
    </r>
    <r>
      <rPr>
        <b/>
        <sz val="10"/>
        <color rgb="FFFF0000"/>
        <rFont val="Calibri"/>
        <family val="2"/>
        <scheme val="minor"/>
      </rPr>
      <t>fidélité</t>
    </r>
    <r>
      <rPr>
        <b/>
        <sz val="16"/>
        <color rgb="FFFF0000"/>
        <rFont val="Calibri"/>
        <family val="2"/>
        <scheme val="minor"/>
      </rPr>
      <t xml:space="preserve"> =</t>
    </r>
  </si>
  <si>
    <t>Masse Étalon 
classe M1 (type B)</t>
  </si>
  <si>
    <t>Annexe 2 : PV Etalonnage</t>
  </si>
  <si>
    <t>Conclusion sur la fidélité  :</t>
  </si>
  <si>
    <t>Incertitudes balance 1 kg sur gamme 0 à 1000 g</t>
  </si>
  <si>
    <t>Etude fidélité de la balance à mi-échelle</t>
  </si>
  <si>
    <t>Avant correction</t>
  </si>
  <si>
    <t xml:space="preserve">Après corrrection </t>
  </si>
  <si>
    <t>Réf. constructeur :</t>
  </si>
  <si>
    <t xml:space="preserve">m ( en g) </t>
  </si>
  <si>
    <t>b1</t>
  </si>
  <si>
    <t>b0</t>
  </si>
  <si>
    <r>
      <rPr>
        <sz val="11"/>
        <color theme="1"/>
        <rFont val="Calibri"/>
        <family val="2"/>
      </rPr>
      <t>Δ</t>
    </r>
    <r>
      <rPr>
        <i/>
        <sz val="9.35"/>
        <color theme="1"/>
        <rFont val="Calibri"/>
        <family val="2"/>
      </rPr>
      <t>b1</t>
    </r>
  </si>
  <si>
    <t>écart type sur b0 : Δb0</t>
  </si>
  <si>
    <t>soit 0,05% FS</t>
  </si>
  <si>
    <t>Uétalon =</t>
  </si>
  <si>
    <t>Correction : m = b_1*N + b_0</t>
  </si>
  <si>
    <t>1- Vérifier que la balance est stable, horizontale, et tarée avant toute mesure.
2- Placer à peu près au centre du plateau la masse de contrôle.
3- Lire et noter la valeur indiquée (en grammes) dès que l’affichage est stable.(Ne pas utiiser la fonction moyenne du programme)
4- Retirer la masse, attendre quelques secondes, puis la replacer sensiblement au même endroit.
5- Répéter cette opération 10 fois au total, en notant chaque mesure.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</si>
</sst>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0.0"/>
    <numFmt numFmtId="165" formatCode="0.000"/>
    <numFmt numFmtId="166" formatCode="0.0000000"/>
    <numFmt numFmtId="167" formatCode="0.0&quot; LSB&quot;"/>
    <numFmt numFmtId="168" formatCode="0.000000"/>
  </numFmts>
  <fonts count="29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2"/>
      <color indexed="81"/>
      <name val="Tahoma"/>
      <family val="2"/>
    </font>
    <font>
      <b/>
      <sz val="20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Symbol"/>
      <family val="1"/>
      <charset val="2"/>
    </font>
    <font>
      <b/>
      <sz val="14"/>
      <color rgb="FFFF000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6"/>
      <name val="Calibri"/>
      <family val="2"/>
      <scheme val="minor"/>
    </font>
    <font>
      <b/>
      <sz val="20"/>
      <color rgb="FF00B050"/>
      <name val="Calibri"/>
      <family val="2"/>
      <scheme val="minor"/>
    </font>
    <font>
      <sz val="11"/>
      <color theme="1"/>
      <name val="Calibri"/>
      <family val="2"/>
    </font>
    <font>
      <i/>
      <sz val="9.35"/>
      <color theme="1"/>
      <name val="Calibri"/>
      <family val="2"/>
    </font>
    <font>
      <i/>
      <sz val="11"/>
      <color theme="1"/>
      <name val="Calibri"/>
      <family val="2"/>
    </font>
    <font>
      <i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136">
    <xf numFmtId="0" fontId="0" fillId="0" borderId="0" xfId="0"/>
    <xf numFmtId="0" fontId="0" fillId="0" borderId="11" xfId="0" applyBorder="1"/>
    <xf numFmtId="0" fontId="0" fillId="0" borderId="16" xfId="0" applyBorder="1"/>
    <xf numFmtId="0" fontId="0" fillId="0" borderId="17" xfId="0" applyBorder="1"/>
    <xf numFmtId="0" fontId="0" fillId="0" borderId="19" xfId="0" applyBorder="1" applyAlignment="1">
      <alignment horizontal="center" vertical="top" wrapText="1"/>
    </xf>
    <xf numFmtId="0" fontId="5" fillId="0" borderId="22" xfId="0" applyFont="1" applyBorder="1" applyAlignment="1">
      <alignment horizontal="left" vertical="center"/>
    </xf>
    <xf numFmtId="0" fontId="8" fillId="0" borderId="0" xfId="0" applyFont="1" applyBorder="1" applyAlignment="1">
      <alignment horizontal="right"/>
    </xf>
    <xf numFmtId="166" fontId="0" fillId="2" borderId="8" xfId="0" applyNumberFormat="1" applyFill="1" applyBorder="1"/>
    <xf numFmtId="166" fontId="0" fillId="2" borderId="10" xfId="0" applyNumberFormat="1" applyFill="1" applyBorder="1"/>
    <xf numFmtId="0" fontId="8" fillId="0" borderId="0" xfId="0" applyFont="1" applyBorder="1"/>
    <xf numFmtId="166" fontId="0" fillId="0" borderId="11" xfId="0" applyNumberFormat="1" applyBorder="1"/>
    <xf numFmtId="166" fontId="0" fillId="0" borderId="12" xfId="0" applyNumberFormat="1" applyBorder="1"/>
    <xf numFmtId="166" fontId="0" fillId="2" borderId="12" xfId="0" applyNumberFormat="1" applyFill="1" applyBorder="1"/>
    <xf numFmtId="0" fontId="0" fillId="3" borderId="12" xfId="0" applyFill="1" applyBorder="1"/>
    <xf numFmtId="0" fontId="6" fillId="2" borderId="0" xfId="0" applyFont="1" applyFill="1" applyAlignment="1">
      <alignment horizontal="right"/>
    </xf>
    <xf numFmtId="0" fontId="6" fillId="2" borderId="0" xfId="0" applyFont="1" applyFill="1" applyAlignment="1">
      <alignment horizontal="center"/>
    </xf>
    <xf numFmtId="0" fontId="6" fillId="0" borderId="0" xfId="0" applyFont="1" applyAlignment="1">
      <alignment horizontal="center"/>
    </xf>
    <xf numFmtId="0" fontId="1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14" fillId="0" borderId="0" xfId="0" applyFont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9" fontId="0" fillId="0" borderId="12" xfId="1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165" fontId="15" fillId="2" borderId="23" xfId="0" applyNumberFormat="1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9" fontId="0" fillId="2" borderId="24" xfId="1" applyFont="1" applyFill="1" applyBorder="1" applyAlignment="1">
      <alignment horizontal="center" vertical="center"/>
    </xf>
    <xf numFmtId="167" fontId="15" fillId="0" borderId="0" xfId="0" applyNumberFormat="1" applyFont="1" applyAlignment="1">
      <alignment horizontal="center"/>
    </xf>
    <xf numFmtId="0" fontId="0" fillId="0" borderId="25" xfId="0" applyBorder="1" applyAlignment="1">
      <alignment vertical="top" wrapText="1"/>
    </xf>
    <xf numFmtId="0" fontId="0" fillId="0" borderId="22" xfId="0" applyBorder="1" applyAlignment="1">
      <alignment horizontal="center" vertical="top" wrapText="1"/>
    </xf>
    <xf numFmtId="0" fontId="0" fillId="0" borderId="26" xfId="0" applyBorder="1" applyAlignment="1">
      <alignment vertical="top" wrapText="1"/>
    </xf>
    <xf numFmtId="164" fontId="0" fillId="0" borderId="19" xfId="0" applyNumberFormat="1" applyBorder="1" applyAlignment="1">
      <alignment vertical="top" wrapText="1"/>
    </xf>
    <xf numFmtId="0" fontId="14" fillId="0" borderId="19" xfId="0" applyFont="1" applyBorder="1" applyAlignment="1">
      <alignment horizontal="center" vertical="center" wrapText="1"/>
    </xf>
    <xf numFmtId="0" fontId="0" fillId="0" borderId="26" xfId="0" applyBorder="1" applyAlignment="1">
      <alignment horizontal="right" vertical="top" wrapText="1"/>
    </xf>
    <xf numFmtId="0" fontId="14" fillId="0" borderId="0" xfId="0" applyFont="1"/>
    <xf numFmtId="0" fontId="14" fillId="0" borderId="0" xfId="0" applyFont="1" applyAlignment="1">
      <alignment horizontal="center"/>
    </xf>
    <xf numFmtId="168" fontId="14" fillId="0" borderId="19" xfId="0" applyNumberFormat="1" applyFont="1" applyBorder="1" applyAlignment="1">
      <alignment horizontal="center" vertical="center" wrapText="1"/>
    </xf>
    <xf numFmtId="0" fontId="14" fillId="0" borderId="25" xfId="0" applyFont="1" applyBorder="1" applyAlignment="1">
      <alignment horizontal="right" vertical="center"/>
    </xf>
    <xf numFmtId="0" fontId="14" fillId="0" borderId="19" xfId="0" applyFont="1" applyBorder="1" applyAlignment="1">
      <alignment horizontal="right" vertical="center" wrapText="1"/>
    </xf>
    <xf numFmtId="0" fontId="0" fillId="0" borderId="26" xfId="0" applyBorder="1" applyAlignment="1">
      <alignment vertical="center" wrapText="1"/>
    </xf>
    <xf numFmtId="0" fontId="1" fillId="0" borderId="0" xfId="0" applyFont="1" applyAlignment="1">
      <alignment horizontal="right" vertical="center"/>
    </xf>
    <xf numFmtId="0" fontId="16" fillId="0" borderId="0" xfId="0" applyFont="1" applyAlignment="1">
      <alignment horizontal="left"/>
    </xf>
    <xf numFmtId="0" fontId="14" fillId="0" borderId="0" xfId="0" applyFont="1" applyAlignment="1">
      <alignment horizontal="right"/>
    </xf>
    <xf numFmtId="0" fontId="14" fillId="0" borderId="0" xfId="0" applyFont="1" applyAlignment="1">
      <alignment horizontal="left"/>
    </xf>
    <xf numFmtId="0" fontId="15" fillId="0" borderId="4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5" xfId="0" applyBorder="1" applyAlignment="1">
      <alignment horizontal="center"/>
    </xf>
    <xf numFmtId="0" fontId="14" fillId="0" borderId="19" xfId="0" applyFont="1" applyBorder="1" applyAlignment="1">
      <alignment horizontal="left" vertical="center" wrapText="1"/>
    </xf>
    <xf numFmtId="11" fontId="0" fillId="0" borderId="19" xfId="0" applyNumberFormat="1" applyFont="1" applyBorder="1" applyAlignment="1">
      <alignment horizontal="center" vertical="center" wrapText="1"/>
    </xf>
    <xf numFmtId="2" fontId="0" fillId="0" borderId="19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horizontal="center" vertical="top" wrapText="1"/>
    </xf>
    <xf numFmtId="1" fontId="0" fillId="0" borderId="19" xfId="0" applyNumberFormat="1" applyBorder="1" applyAlignment="1">
      <alignment vertical="top" wrapText="1"/>
    </xf>
    <xf numFmtId="0" fontId="15" fillId="0" borderId="0" xfId="0" applyFont="1" applyAlignment="1"/>
    <xf numFmtId="0" fontId="15" fillId="0" borderId="0" xfId="0" applyFont="1" applyAlignment="1">
      <alignment vertical="center" wrapText="1"/>
    </xf>
    <xf numFmtId="0" fontId="15" fillId="0" borderId="0" xfId="0" applyFont="1" applyAlignment="1">
      <alignment vertical="center"/>
    </xf>
    <xf numFmtId="0" fontId="0" fillId="0" borderId="0" xfId="0" applyBorder="1"/>
    <xf numFmtId="11" fontId="6" fillId="2" borderId="0" xfId="0" applyNumberFormat="1" applyFont="1" applyFill="1" applyAlignment="1">
      <alignment horizontal="center"/>
    </xf>
    <xf numFmtId="0" fontId="16" fillId="0" borderId="0" xfId="0" applyFont="1" applyAlignment="1"/>
    <xf numFmtId="0" fontId="16" fillId="0" borderId="0" xfId="0" applyFont="1" applyBorder="1" applyAlignment="1"/>
    <xf numFmtId="0" fontId="15" fillId="0" borderId="0" xfId="0" applyFont="1" applyBorder="1" applyAlignment="1"/>
    <xf numFmtId="0" fontId="15" fillId="0" borderId="0" xfId="0" applyFont="1" applyBorder="1" applyAlignment="1">
      <alignment vertical="center" wrapText="1"/>
    </xf>
    <xf numFmtId="0" fontId="15" fillId="0" borderId="0" xfId="0" applyFont="1" applyBorder="1" applyAlignment="1">
      <alignment vertical="center"/>
    </xf>
    <xf numFmtId="165" fontId="15" fillId="0" borderId="4" xfId="0" applyNumberFormat="1" applyFont="1" applyBorder="1" applyAlignment="1">
      <alignment horizontal="center" vertical="center"/>
    </xf>
    <xf numFmtId="165" fontId="15" fillId="0" borderId="18" xfId="0" applyNumberFormat="1" applyFont="1" applyBorder="1" applyAlignment="1">
      <alignment horizontal="center" vertical="center"/>
    </xf>
    <xf numFmtId="2" fontId="15" fillId="2" borderId="23" xfId="0" applyNumberFormat="1" applyFont="1" applyFill="1" applyBorder="1" applyAlignment="1">
      <alignment horizontal="center" vertical="center"/>
    </xf>
    <xf numFmtId="0" fontId="14" fillId="0" borderId="26" xfId="0" applyFont="1" applyBorder="1" applyAlignment="1">
      <alignment horizontal="right" vertical="center"/>
    </xf>
    <xf numFmtId="14" fontId="4" fillId="0" borderId="0" xfId="0" applyNumberFormat="1" applyFont="1" applyAlignment="1">
      <alignment vertical="center"/>
    </xf>
    <xf numFmtId="0" fontId="2" fillId="0" borderId="0" xfId="0" applyFont="1" applyBorder="1" applyAlignment="1">
      <alignment horizontal="right"/>
    </xf>
    <xf numFmtId="0" fontId="0" fillId="0" borderId="4" xfId="0" applyBorder="1" applyAlignment="1">
      <alignment horizontal="center" vertical="center"/>
    </xf>
    <xf numFmtId="0" fontId="15" fillId="0" borderId="0" xfId="0" applyFont="1" applyBorder="1" applyAlignment="1">
      <alignment horizontal="right"/>
    </xf>
    <xf numFmtId="0" fontId="16" fillId="0" borderId="0" xfId="0" applyFont="1" applyBorder="1" applyAlignment="1">
      <alignment horizontal="right" vertical="center"/>
    </xf>
    <xf numFmtId="0" fontId="16" fillId="0" borderId="0" xfId="0" applyFont="1" applyBorder="1" applyAlignment="1">
      <alignment vertical="center"/>
    </xf>
    <xf numFmtId="0" fontId="21" fillId="0" borderId="4" xfId="0" applyFont="1" applyBorder="1" applyAlignment="1">
      <alignment horizontal="center" vertical="center"/>
    </xf>
    <xf numFmtId="0" fontId="5" fillId="0" borderId="0" xfId="0" applyFont="1" applyBorder="1" applyAlignment="1"/>
    <xf numFmtId="2" fontId="0" fillId="0" borderId="4" xfId="0" applyNumberFormat="1" applyBorder="1" applyAlignment="1">
      <alignment horizontal="center" vertical="center" wrapText="1"/>
    </xf>
    <xf numFmtId="165" fontId="16" fillId="0" borderId="0" xfId="0" applyNumberFormat="1" applyFont="1" applyBorder="1" applyAlignment="1">
      <alignment vertical="center" wrapText="1"/>
    </xf>
    <xf numFmtId="0" fontId="2" fillId="0" borderId="0" xfId="0" applyFont="1" applyBorder="1" applyAlignment="1"/>
    <xf numFmtId="0" fontId="19" fillId="0" borderId="0" xfId="0" applyFont="1" applyBorder="1" applyAlignment="1">
      <alignment vertical="center"/>
    </xf>
    <xf numFmtId="0" fontId="16" fillId="0" borderId="0" xfId="0" applyFont="1" applyAlignment="1">
      <alignment horizontal="right"/>
    </xf>
    <xf numFmtId="0" fontId="16" fillId="0" borderId="0" xfId="0" applyFont="1" applyAlignment="1">
      <alignment horizontal="center"/>
    </xf>
    <xf numFmtId="0" fontId="25" fillId="0" borderId="0" xfId="0" applyFont="1" applyBorder="1" applyAlignment="1">
      <alignment horizontal="right"/>
    </xf>
    <xf numFmtId="0" fontId="26" fillId="0" borderId="0" xfId="0" applyFont="1" applyBorder="1" applyAlignment="1">
      <alignment horizontal="right"/>
    </xf>
    <xf numFmtId="0" fontId="26" fillId="0" borderId="0" xfId="0" applyFont="1" applyBorder="1"/>
    <xf numFmtId="0" fontId="16" fillId="0" borderId="20" xfId="0" applyFont="1" applyBorder="1" applyAlignment="1">
      <alignment horizontal="left"/>
    </xf>
    <xf numFmtId="0" fontId="16" fillId="0" borderId="21" xfId="0" applyFont="1" applyBorder="1" applyAlignment="1">
      <alignment horizontal="left"/>
    </xf>
    <xf numFmtId="0" fontId="16" fillId="0" borderId="22" xfId="0" applyFont="1" applyBorder="1" applyAlignment="1">
      <alignment horizontal="left"/>
    </xf>
    <xf numFmtId="0" fontId="14" fillId="0" borderId="0" xfId="0" applyFont="1" applyAlignment="1">
      <alignment horizontal="left" vertical="center"/>
    </xf>
    <xf numFmtId="0" fontId="14" fillId="0" borderId="0" xfId="0" applyFont="1" applyAlignment="1">
      <alignment horizont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0" fontId="13" fillId="0" borderId="2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0" xfId="0" applyFont="1" applyAlignment="1">
      <alignment horizontal="right"/>
    </xf>
    <xf numFmtId="0" fontId="2" fillId="2" borderId="15" xfId="0" applyFont="1" applyFill="1" applyBorder="1" applyAlignment="1">
      <alignment horizontal="center" vertical="center"/>
    </xf>
    <xf numFmtId="0" fontId="2" fillId="2" borderId="27" xfId="0" applyFont="1" applyFill="1" applyBorder="1" applyAlignment="1">
      <alignment horizontal="center" vertical="center"/>
    </xf>
    <xf numFmtId="0" fontId="15" fillId="0" borderId="13" xfId="0" applyFont="1" applyBorder="1" applyAlignment="1">
      <alignment horizontal="center" vertical="center"/>
    </xf>
    <xf numFmtId="0" fontId="15" fillId="0" borderId="28" xfId="0" applyFont="1" applyBorder="1" applyAlignment="1">
      <alignment horizontal="center" vertical="center"/>
    </xf>
    <xf numFmtId="0" fontId="0" fillId="0" borderId="20" xfId="0" applyBorder="1" applyAlignment="1">
      <alignment horizontal="center"/>
    </xf>
    <xf numFmtId="0" fontId="0" fillId="0" borderId="22" xfId="0" applyBorder="1" applyAlignment="1">
      <alignment horizont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19" fillId="0" borderId="22" xfId="0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9" xfId="0" applyBorder="1" applyAlignment="1">
      <alignment horizontal="left" vertical="center"/>
    </xf>
    <xf numFmtId="0" fontId="15" fillId="0" borderId="0" xfId="0" applyFont="1" applyBorder="1" applyAlignment="1">
      <alignment horizontal="left" vertical="center" wrapText="1"/>
    </xf>
    <xf numFmtId="0" fontId="15" fillId="0" borderId="7" xfId="0" applyFont="1" applyBorder="1" applyAlignment="1">
      <alignment horizontal="left" vertical="center" wrapText="1"/>
    </xf>
    <xf numFmtId="0" fontId="16" fillId="0" borderId="20" xfId="0" applyFont="1" applyBorder="1" applyAlignment="1">
      <alignment horizontal="center"/>
    </xf>
    <xf numFmtId="0" fontId="16" fillId="0" borderId="21" xfId="0" applyFont="1" applyBorder="1" applyAlignment="1">
      <alignment horizontal="center"/>
    </xf>
    <xf numFmtId="0" fontId="16" fillId="0" borderId="22" xfId="0" applyFont="1" applyBorder="1" applyAlignment="1">
      <alignment horizontal="center"/>
    </xf>
    <xf numFmtId="0" fontId="15" fillId="0" borderId="14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/>
    </xf>
    <xf numFmtId="0" fontId="14" fillId="0" borderId="2" xfId="0" applyFont="1" applyBorder="1" applyAlignment="1">
      <alignment horizontal="center"/>
    </xf>
    <xf numFmtId="0" fontId="14" fillId="0" borderId="3" xfId="0" applyFont="1" applyBorder="1" applyAlignment="1">
      <alignment horizontal="center"/>
    </xf>
    <xf numFmtId="0" fontId="19" fillId="0" borderId="30" xfId="0" applyFont="1" applyBorder="1" applyAlignment="1">
      <alignment horizontal="center"/>
    </xf>
    <xf numFmtId="0" fontId="19" fillId="0" borderId="31" xfId="0" applyFont="1" applyBorder="1" applyAlignment="1">
      <alignment horizontal="center"/>
    </xf>
    <xf numFmtId="0" fontId="19" fillId="0" borderId="19" xfId="0" applyFont="1" applyBorder="1" applyAlignment="1">
      <alignment horizontal="center"/>
    </xf>
    <xf numFmtId="0" fontId="22" fillId="0" borderId="6" xfId="0" applyFont="1" applyBorder="1" applyAlignment="1">
      <alignment horizontal="center" vertical="center"/>
    </xf>
    <xf numFmtId="0" fontId="22" fillId="0" borderId="0" xfId="0" applyFont="1" applyBorder="1" applyAlignment="1">
      <alignment horizontal="center" vertical="center"/>
    </xf>
    <xf numFmtId="0" fontId="22" fillId="0" borderId="7" xfId="0" applyFont="1" applyBorder="1" applyAlignment="1">
      <alignment horizontal="center" vertical="center"/>
    </xf>
    <xf numFmtId="0" fontId="22" fillId="0" borderId="30" xfId="0" applyFont="1" applyBorder="1" applyAlignment="1">
      <alignment horizontal="center" vertical="center"/>
    </xf>
    <xf numFmtId="0" fontId="22" fillId="0" borderId="31" xfId="0" applyFont="1" applyBorder="1" applyAlignment="1">
      <alignment horizontal="center" vertical="center"/>
    </xf>
    <xf numFmtId="0" fontId="22" fillId="0" borderId="19" xfId="0" applyFont="1" applyBorder="1" applyAlignment="1">
      <alignment horizontal="center" vertical="center"/>
    </xf>
    <xf numFmtId="2" fontId="27" fillId="0" borderId="25" xfId="0" applyNumberFormat="1" applyFont="1" applyBorder="1" applyAlignment="1">
      <alignment horizontal="center"/>
    </xf>
    <xf numFmtId="0" fontId="28" fillId="0" borderId="20" xfId="0" applyFont="1" applyBorder="1" applyAlignment="1">
      <alignment horizontal="center"/>
    </xf>
    <xf numFmtId="0" fontId="28" fillId="0" borderId="25" xfId="0" applyFont="1" applyBorder="1" applyAlignment="1">
      <alignment horizontal="center"/>
    </xf>
    <xf numFmtId="2" fontId="0" fillId="0" borderId="19" xfId="0" applyNumberFormat="1" applyBorder="1" applyAlignment="1">
      <alignment vertical="top" wrapText="1"/>
    </xf>
    <xf numFmtId="0" fontId="0" fillId="0" borderId="0" xfId="0" applyAlignment="1">
      <alignment vertical="top" wrapText="1"/>
    </xf>
    <xf numFmtId="11" fontId="0" fillId="2" borderId="19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vertical="top" wrapText="1"/>
    </xf>
  </cellXfs>
  <cellStyles count="2">
    <cellStyle name="Normal" xfId="0" builtinId="0"/>
    <cellStyle name="Pourcentage" xfId="1" builtinId="5"/>
  </cellStyles>
  <dxfs count="10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m(N)</a:t>
            </a:r>
          </a:p>
        </c:rich>
      </c:tx>
      <c:layout/>
      <c:overlay val="0"/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v>V(N)</c:v>
          </c:tx>
          <c:spPr>
            <a:ln w="28575">
              <a:noFill/>
            </a:ln>
          </c:spPr>
          <c:trendline>
            <c:trendlineType val="linear"/>
            <c:dispRSqr val="1"/>
            <c:dispEq val="1"/>
            <c:trendlineLbl>
              <c:layout>
                <c:manualLayout>
                  <c:x val="-8.6593391748761989E-2"/>
                  <c:y val="2.5993725445737532E-2"/>
                </c:manualLayout>
              </c:layout>
              <c:numFmt formatCode="#,##0.000000" sourceLinked="0"/>
            </c:trendlineLbl>
          </c:trendline>
          <c:xVal>
            <c:numRef>
              <c:f>Etalonnage!$B$11:$K$11</c:f>
              <c:numCache>
                <c:formatCode>General</c:formatCode>
                <c:ptCount val="10"/>
              </c:numCache>
            </c:numRef>
          </c:xVal>
          <c:yVal>
            <c:numRef>
              <c:f>Etalonnage!$B$10:$K$10</c:f>
              <c:numCache>
                <c:formatCode>General</c:formatCode>
                <c:ptCount val="10"/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80956032"/>
        <c:axId val="380956608"/>
      </c:scatterChart>
      <c:valAx>
        <c:axId val="3809560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N en LSB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80956608"/>
        <c:crosses val="autoZero"/>
        <c:crossBetween val="midCat"/>
      </c:valAx>
      <c:valAx>
        <c:axId val="38095660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fr-FR"/>
                  <a:t>m</a:t>
                </a:r>
                <a:r>
                  <a:rPr lang="fr-FR" baseline="0"/>
                  <a:t> </a:t>
                </a:r>
                <a:r>
                  <a:rPr lang="fr-FR"/>
                  <a:t>en g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380956032"/>
        <c:crosses val="autoZero"/>
        <c:crossBetween val="midCat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16554</xdr:colOff>
      <xdr:row>0</xdr:row>
      <xdr:rowOff>34684</xdr:rowOff>
    </xdr:from>
    <xdr:to>
      <xdr:col>18</xdr:col>
      <xdr:colOff>764365</xdr:colOff>
      <xdr:row>16</xdr:row>
      <xdr:rowOff>72784</xdr:rowOff>
    </xdr:to>
    <xdr:graphicFrame macro="">
      <xdr:nvGraphicFramePr>
        <xdr:cNvPr id="3" name="Graphique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19</xdr:col>
      <xdr:colOff>274320</xdr:colOff>
      <xdr:row>21</xdr:row>
      <xdr:rowOff>45720</xdr:rowOff>
    </xdr:from>
    <xdr:to>
      <xdr:col>28</xdr:col>
      <xdr:colOff>374398</xdr:colOff>
      <xdr:row>35</xdr:row>
      <xdr:rowOff>85576</xdr:rowOff>
    </xdr:to>
    <xdr:pic>
      <xdr:nvPicPr>
        <xdr:cNvPr id="4" name="Imag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859000" y="4617720"/>
          <a:ext cx="7232398" cy="43451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S46"/>
  <sheetViews>
    <sheetView tabSelected="1" zoomScaleNormal="100" workbookViewId="0">
      <selection activeCell="A9" sqref="A9:F9"/>
    </sheetView>
  </sheetViews>
  <sheetFormatPr baseColWidth="10" defaultRowHeight="14.4" x14ac:dyDescent="0.3"/>
  <cols>
    <col min="1" max="1" width="15.88671875" customWidth="1"/>
    <col min="2" max="11" width="9.77734375" customWidth="1"/>
    <col min="15" max="15" width="14.44140625" customWidth="1"/>
    <col min="16" max="17" width="12.5546875" customWidth="1"/>
    <col min="18" max="18" width="13.21875" bestFit="1" customWidth="1"/>
  </cols>
  <sheetData>
    <row r="1" spans="1:11" ht="21.6" thickBot="1" x14ac:dyDescent="0.35">
      <c r="A1" s="96" t="s">
        <v>60</v>
      </c>
      <c r="B1" s="96"/>
      <c r="C1" s="96"/>
      <c r="D1" s="71">
        <f ca="1">TODAY()</f>
        <v>45949</v>
      </c>
      <c r="E1" s="44" t="s">
        <v>0</v>
      </c>
      <c r="F1" s="91"/>
      <c r="G1" s="91"/>
      <c r="H1" s="91"/>
      <c r="I1" s="91"/>
      <c r="J1" s="91"/>
      <c r="K1" s="91"/>
    </row>
    <row r="2" spans="1:11" ht="19.8" customHeight="1" x14ac:dyDescent="0.35">
      <c r="A2" s="97" t="s">
        <v>66</v>
      </c>
      <c r="B2" s="97"/>
      <c r="C2" s="38" t="s">
        <v>40</v>
      </c>
      <c r="H2" s="117" t="s">
        <v>64</v>
      </c>
      <c r="I2" s="118"/>
      <c r="J2" s="118"/>
      <c r="K2" s="119"/>
    </row>
    <row r="3" spans="1:11" ht="18.600000000000001" thickBot="1" x14ac:dyDescent="0.4">
      <c r="A3" s="97" t="s">
        <v>35</v>
      </c>
      <c r="B3" s="97"/>
      <c r="C3" s="38" t="s">
        <v>39</v>
      </c>
      <c r="H3" s="120"/>
      <c r="I3" s="121"/>
      <c r="J3" s="121"/>
      <c r="K3" s="122"/>
    </row>
    <row r="4" spans="1:11" ht="19.2" customHeight="1" x14ac:dyDescent="0.35">
      <c r="A4" s="97" t="s">
        <v>34</v>
      </c>
      <c r="B4" s="97"/>
      <c r="C4" s="39"/>
      <c r="H4" s="117" t="s">
        <v>65</v>
      </c>
      <c r="I4" s="118"/>
      <c r="J4" s="118"/>
      <c r="K4" s="119"/>
    </row>
    <row r="5" spans="1:11" ht="18" x14ac:dyDescent="0.35">
      <c r="A5" s="97" t="s">
        <v>33</v>
      </c>
      <c r="B5" s="97"/>
      <c r="C5" s="38" t="s">
        <v>38</v>
      </c>
      <c r="H5" s="123"/>
      <c r="I5" s="124"/>
      <c r="J5" s="124"/>
      <c r="K5" s="125"/>
    </row>
    <row r="6" spans="1:11" ht="16.2" customHeight="1" thickBot="1" x14ac:dyDescent="0.35">
      <c r="H6" s="126"/>
      <c r="I6" s="127"/>
      <c r="J6" s="127"/>
      <c r="K6" s="128"/>
    </row>
    <row r="7" spans="1:11" ht="21" x14ac:dyDescent="0.4">
      <c r="A7" s="92" t="s">
        <v>36</v>
      </c>
      <c r="B7" s="92"/>
      <c r="C7" s="92"/>
      <c r="D7" s="92"/>
      <c r="E7" s="92"/>
      <c r="F7" s="83" t="s">
        <v>31</v>
      </c>
      <c r="G7" s="84">
        <v>0.5</v>
      </c>
      <c r="H7" s="45" t="s">
        <v>41</v>
      </c>
      <c r="I7" s="47" t="s">
        <v>72</v>
      </c>
      <c r="J7" s="47"/>
    </row>
    <row r="8" spans="1:11" ht="15" thickBot="1" x14ac:dyDescent="0.35"/>
    <row r="9" spans="1:11" ht="23.4" customHeight="1" thickBot="1" x14ac:dyDescent="0.45">
      <c r="A9" s="88" t="s">
        <v>32</v>
      </c>
      <c r="B9" s="89"/>
      <c r="C9" s="89"/>
      <c r="D9" s="89"/>
      <c r="E9" s="89"/>
      <c r="F9" s="90"/>
      <c r="G9" s="130" t="s">
        <v>73</v>
      </c>
      <c r="H9" s="129"/>
      <c r="I9" s="131" t="s">
        <v>41</v>
      </c>
      <c r="J9" s="50"/>
      <c r="K9" s="51"/>
    </row>
    <row r="10" spans="1:11" ht="15" thickBot="1" x14ac:dyDescent="0.35">
      <c r="A10" s="32" t="s">
        <v>42</v>
      </c>
      <c r="B10" s="33"/>
      <c r="C10" s="33"/>
      <c r="D10" s="33"/>
      <c r="E10" s="33"/>
      <c r="F10" s="33"/>
      <c r="G10" s="33"/>
      <c r="H10" s="33"/>
      <c r="I10" s="33"/>
      <c r="J10" s="4"/>
      <c r="K10" s="4"/>
    </row>
    <row r="11" spans="1:11" ht="15" thickBot="1" x14ac:dyDescent="0.35">
      <c r="A11" s="34" t="s">
        <v>1</v>
      </c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ht="18.600000000000001" thickBot="1" x14ac:dyDescent="0.35">
      <c r="A12" s="104" t="s">
        <v>43</v>
      </c>
      <c r="B12" s="105"/>
      <c r="C12" s="105"/>
      <c r="D12" s="105"/>
      <c r="E12" s="106"/>
      <c r="F12" s="70" t="s">
        <v>49</v>
      </c>
      <c r="G12" s="134"/>
      <c r="H12" s="52" t="s">
        <v>48</v>
      </c>
      <c r="I12" s="52"/>
      <c r="J12" s="52"/>
      <c r="K12" s="36"/>
    </row>
    <row r="13" spans="1:11" ht="15" thickBot="1" x14ac:dyDescent="0.35">
      <c r="A13" s="37" t="s">
        <v>44</v>
      </c>
      <c r="B13" s="54"/>
      <c r="C13" s="54"/>
      <c r="D13" s="54"/>
      <c r="E13" s="54"/>
      <c r="F13" s="54"/>
      <c r="G13" s="54"/>
      <c r="H13" s="54"/>
      <c r="I13" s="54"/>
      <c r="J13" s="54"/>
      <c r="K13" s="54"/>
    </row>
    <row r="14" spans="1:11" ht="16.2" customHeight="1" thickBot="1" x14ac:dyDescent="0.35">
      <c r="A14" s="34" t="s">
        <v>45</v>
      </c>
      <c r="B14" s="54"/>
      <c r="C14" s="54"/>
      <c r="D14" s="54"/>
      <c r="E14" s="54"/>
      <c r="F14" s="54"/>
      <c r="G14" s="54"/>
      <c r="H14" s="54"/>
      <c r="I14" s="54"/>
      <c r="J14" s="54"/>
      <c r="K14" s="54"/>
    </row>
    <row r="15" spans="1:11" ht="15" thickBot="1" x14ac:dyDescent="0.35">
      <c r="A15" s="34" t="s">
        <v>27</v>
      </c>
      <c r="B15" s="55"/>
      <c r="C15" s="55"/>
      <c r="D15" s="55"/>
      <c r="E15" s="55"/>
      <c r="F15" s="55"/>
      <c r="G15" s="55"/>
      <c r="H15" s="55"/>
      <c r="I15" s="55"/>
      <c r="J15" s="55"/>
      <c r="K15" s="55"/>
    </row>
    <row r="16" spans="1:11" ht="15" thickBot="1" x14ac:dyDescent="0.35">
      <c r="A16" s="34" t="s">
        <v>28</v>
      </c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9" ht="18.600000000000001" thickBot="1" x14ac:dyDescent="0.35">
      <c r="A17" s="104" t="s">
        <v>74</v>
      </c>
      <c r="B17" s="105"/>
      <c r="C17" s="105"/>
      <c r="D17" s="106"/>
      <c r="E17" s="4"/>
      <c r="F17" s="41" t="s">
        <v>29</v>
      </c>
      <c r="G17" s="53"/>
      <c r="H17" s="42" t="s">
        <v>30</v>
      </c>
      <c r="I17" s="42"/>
      <c r="J17" s="42"/>
      <c r="K17" s="40"/>
    </row>
    <row r="18" spans="1:19" ht="15" thickBot="1" x14ac:dyDescent="0.35">
      <c r="A18" s="37" t="s">
        <v>46</v>
      </c>
      <c r="B18" s="35"/>
      <c r="C18" s="35"/>
      <c r="D18" s="35"/>
      <c r="E18" s="35"/>
      <c r="F18" s="35"/>
      <c r="G18" s="35"/>
      <c r="H18" s="35"/>
      <c r="I18" s="35"/>
      <c r="J18" s="35"/>
      <c r="K18" s="35"/>
      <c r="O18" s="102" t="s">
        <v>26</v>
      </c>
      <c r="P18" s="103"/>
      <c r="Q18" t="s">
        <v>53</v>
      </c>
    </row>
    <row r="19" spans="1:19" ht="16.2" thickBot="1" x14ac:dyDescent="0.35">
      <c r="A19" s="43" t="s">
        <v>47</v>
      </c>
      <c r="B19" s="132"/>
      <c r="C19" s="132"/>
      <c r="D19" s="132"/>
      <c r="E19" s="132"/>
      <c r="F19" s="132"/>
      <c r="G19" s="132"/>
      <c r="H19" s="132"/>
      <c r="I19" s="132"/>
      <c r="J19" s="35"/>
      <c r="K19" s="35"/>
      <c r="N19" s="86" t="s">
        <v>68</v>
      </c>
      <c r="O19" s="7"/>
      <c r="P19" s="8"/>
      <c r="Q19" s="87" t="s">
        <v>69</v>
      </c>
    </row>
    <row r="20" spans="1:19" ht="15" thickBot="1" x14ac:dyDescent="0.35">
      <c r="A20" s="43" t="s">
        <v>37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N20" s="85" t="s">
        <v>70</v>
      </c>
      <c r="O20" s="10"/>
      <c r="P20" s="11"/>
      <c r="Q20" s="9" t="s">
        <v>71</v>
      </c>
    </row>
    <row r="21" spans="1:19" ht="15" thickBot="1" x14ac:dyDescent="0.35">
      <c r="A21" s="34" t="s">
        <v>28</v>
      </c>
      <c r="B21" s="4"/>
      <c r="C21" s="4"/>
      <c r="D21" s="4"/>
      <c r="E21" s="4"/>
      <c r="F21" s="4"/>
      <c r="G21" s="4"/>
      <c r="H21" s="4"/>
      <c r="I21" s="4"/>
      <c r="J21" s="4"/>
      <c r="K21" s="4"/>
      <c r="N21" s="6" t="s">
        <v>2</v>
      </c>
      <c r="O21" s="10"/>
      <c r="P21" s="12"/>
      <c r="Q21" s="9" t="s">
        <v>3</v>
      </c>
    </row>
    <row r="22" spans="1:19" x14ac:dyDescent="0.3">
      <c r="N22" s="6"/>
      <c r="O22" s="1"/>
      <c r="P22" s="13"/>
      <c r="Q22" s="9" t="s">
        <v>4</v>
      </c>
    </row>
    <row r="23" spans="1:19" ht="24" thickBot="1" x14ac:dyDescent="0.5">
      <c r="A23" s="78" t="s">
        <v>63</v>
      </c>
      <c r="B23" s="63"/>
      <c r="C23" s="63"/>
      <c r="D23" s="63"/>
      <c r="E23" s="63"/>
      <c r="F23" s="63"/>
      <c r="G23" s="63"/>
      <c r="H23" s="63"/>
      <c r="I23" s="63"/>
      <c r="J23" s="63"/>
      <c r="K23" s="62"/>
      <c r="N23" s="6" t="s">
        <v>5</v>
      </c>
      <c r="O23" s="3"/>
      <c r="P23" s="2"/>
      <c r="Q23" s="9" t="s">
        <v>6</v>
      </c>
    </row>
    <row r="24" spans="1:19" ht="15" thickBot="1" x14ac:dyDescent="0.35">
      <c r="A24" s="107" t="s">
        <v>75</v>
      </c>
      <c r="B24" s="108"/>
      <c r="C24" s="108"/>
      <c r="D24" s="108"/>
      <c r="E24" s="108"/>
      <c r="F24" s="108"/>
      <c r="G24" s="108"/>
      <c r="H24" s="108"/>
      <c r="I24" s="108"/>
      <c r="J24" s="108"/>
      <c r="K24" s="108"/>
    </row>
    <row r="25" spans="1:19" ht="26.4" thickBot="1" x14ac:dyDescent="0.35">
      <c r="A25" s="108"/>
      <c r="B25" s="108"/>
      <c r="C25" s="108"/>
      <c r="D25" s="108"/>
      <c r="E25" s="108"/>
      <c r="F25" s="108"/>
      <c r="G25" s="108"/>
      <c r="H25" s="108"/>
      <c r="I25" s="108"/>
      <c r="J25" s="108"/>
      <c r="K25" s="108"/>
      <c r="L25" s="93" t="s">
        <v>7</v>
      </c>
      <c r="M25" s="94"/>
      <c r="N25" s="94"/>
      <c r="O25" s="94"/>
      <c r="P25" s="95"/>
      <c r="Q25" s="93" t="s">
        <v>52</v>
      </c>
      <c r="R25" s="94"/>
      <c r="S25" s="5"/>
    </row>
    <row r="26" spans="1:19" ht="23.4" x14ac:dyDescent="0.45">
      <c r="A26" s="108"/>
      <c r="B26" s="108"/>
      <c r="C26" s="108"/>
      <c r="D26" s="108"/>
      <c r="E26" s="108"/>
      <c r="F26" s="108"/>
      <c r="G26" s="108"/>
      <c r="H26" s="108"/>
      <c r="I26" s="108"/>
      <c r="J26" s="108"/>
      <c r="K26" s="108"/>
      <c r="M26" s="46" t="s">
        <v>8</v>
      </c>
      <c r="N26" s="14" t="s">
        <v>51</v>
      </c>
      <c r="O26" s="61"/>
      <c r="P26" s="15" t="s">
        <v>22</v>
      </c>
      <c r="Q26" s="15"/>
      <c r="R26" s="16"/>
    </row>
    <row r="27" spans="1:19" ht="23.4" x14ac:dyDescent="0.45">
      <c r="A27" s="109"/>
      <c r="B27" s="109"/>
      <c r="C27" s="109"/>
      <c r="D27" s="109"/>
      <c r="E27" s="109"/>
      <c r="F27" s="109"/>
      <c r="G27" s="109"/>
      <c r="H27" s="109"/>
      <c r="I27" s="109"/>
      <c r="J27" s="109"/>
      <c r="K27" s="109"/>
      <c r="M27" s="17" t="s">
        <v>9</v>
      </c>
      <c r="N27" s="18" t="s">
        <v>10</v>
      </c>
      <c r="O27" s="16"/>
      <c r="P27" s="19" t="s">
        <v>41</v>
      </c>
      <c r="Q27" s="16"/>
      <c r="R27" s="16"/>
    </row>
    <row r="28" spans="1:19" ht="23.4" x14ac:dyDescent="0.45">
      <c r="A28" s="73" t="s">
        <v>55</v>
      </c>
      <c r="B28" s="73">
        <v>1</v>
      </c>
      <c r="C28" s="73">
        <v>2</v>
      </c>
      <c r="D28" s="73">
        <v>3</v>
      </c>
      <c r="E28" s="73">
        <v>4</v>
      </c>
      <c r="F28" s="73">
        <v>5</v>
      </c>
      <c r="G28" s="73">
        <v>6</v>
      </c>
      <c r="H28" s="73">
        <v>7</v>
      </c>
      <c r="I28" s="73">
        <v>8</v>
      </c>
      <c r="J28" s="73">
        <v>9</v>
      </c>
      <c r="K28" s="73">
        <v>10</v>
      </c>
      <c r="M28" s="20"/>
      <c r="N28" s="21" t="s">
        <v>11</v>
      </c>
      <c r="O28" s="22">
        <v>2</v>
      </c>
      <c r="P28" s="21" t="s">
        <v>12</v>
      </c>
      <c r="Q28" s="22">
        <f>TINV(0.05,O28)</f>
        <v>4.3026527297494637</v>
      </c>
      <c r="R28" s="16"/>
    </row>
    <row r="29" spans="1:19" ht="24" thickBot="1" x14ac:dyDescent="0.35">
      <c r="A29" s="77" t="s">
        <v>67</v>
      </c>
      <c r="B29" s="79"/>
      <c r="C29" s="79"/>
      <c r="D29" s="79"/>
      <c r="E29" s="79"/>
      <c r="F29" s="79"/>
      <c r="G29" s="79"/>
      <c r="H29" s="79"/>
      <c r="I29" s="79"/>
      <c r="J29" s="79"/>
      <c r="K29" s="79"/>
      <c r="N29" s="21" t="s">
        <v>23</v>
      </c>
      <c r="O29" s="22"/>
      <c r="P29" s="23" t="s">
        <v>41</v>
      </c>
    </row>
    <row r="30" spans="1:19" ht="24" thickBot="1" x14ac:dyDescent="0.45">
      <c r="A30" s="72" t="s">
        <v>56</v>
      </c>
      <c r="B30" s="81"/>
      <c r="C30" s="64"/>
      <c r="D30" s="74" t="s">
        <v>57</v>
      </c>
      <c r="E30" s="81">
        <v>2</v>
      </c>
      <c r="F30" s="64"/>
      <c r="G30" s="74" t="s">
        <v>12</v>
      </c>
      <c r="H30" s="22">
        <f>TINV(0.05,E30)</f>
        <v>4.3026527297494637</v>
      </c>
      <c r="I30" s="64"/>
      <c r="J30" s="64"/>
      <c r="K30" s="57"/>
      <c r="L30" s="112" t="s">
        <v>62</v>
      </c>
      <c r="M30" s="113"/>
      <c r="N30" s="113"/>
      <c r="O30" s="113"/>
      <c r="P30" s="113"/>
      <c r="Q30" s="113"/>
      <c r="R30" s="114"/>
    </row>
    <row r="31" spans="1:19" ht="46.8" customHeight="1" x14ac:dyDescent="0.3">
      <c r="A31" s="75" t="s">
        <v>58</v>
      </c>
      <c r="B31" s="80"/>
      <c r="C31" s="76" t="s">
        <v>41</v>
      </c>
      <c r="D31" s="66"/>
      <c r="E31" s="66"/>
      <c r="F31" s="66"/>
      <c r="G31" s="66"/>
      <c r="H31" s="66"/>
      <c r="I31" s="66"/>
      <c r="J31" s="66"/>
      <c r="K31" s="59"/>
      <c r="L31" s="100" t="s">
        <v>13</v>
      </c>
      <c r="M31" s="101"/>
      <c r="N31" s="24" t="s">
        <v>50</v>
      </c>
      <c r="O31" s="24" t="s">
        <v>14</v>
      </c>
      <c r="P31" s="24" t="s">
        <v>15</v>
      </c>
      <c r="Q31" s="24" t="s">
        <v>16</v>
      </c>
      <c r="R31" s="25" t="s">
        <v>17</v>
      </c>
    </row>
    <row r="32" spans="1:19" ht="31.2" customHeight="1" x14ac:dyDescent="0.3">
      <c r="A32" s="82" t="s">
        <v>61</v>
      </c>
      <c r="B32" s="65"/>
      <c r="C32" s="65"/>
      <c r="D32" s="65"/>
      <c r="E32" s="65"/>
      <c r="F32" s="65"/>
      <c r="G32" s="65"/>
      <c r="H32" s="65"/>
      <c r="I32" s="65"/>
      <c r="J32" s="65"/>
      <c r="K32" s="58"/>
      <c r="L32" s="115" t="s">
        <v>59</v>
      </c>
      <c r="M32" s="116"/>
      <c r="N32" s="67"/>
      <c r="O32" s="48" t="s">
        <v>18</v>
      </c>
      <c r="P32" s="49"/>
      <c r="Q32" s="49"/>
      <c r="R32" s="26"/>
    </row>
    <row r="33" spans="1:19" ht="31.2" customHeight="1" x14ac:dyDescent="0.3">
      <c r="A33" s="110"/>
      <c r="B33" s="110"/>
      <c r="C33" s="110"/>
      <c r="D33" s="110"/>
      <c r="E33" s="110"/>
      <c r="F33" s="110"/>
      <c r="G33" s="110"/>
      <c r="H33" s="110"/>
      <c r="I33" s="110"/>
      <c r="J33" s="110"/>
      <c r="K33" s="111"/>
      <c r="L33" s="115" t="s">
        <v>54</v>
      </c>
      <c r="M33" s="116"/>
      <c r="N33" s="67"/>
      <c r="O33" s="48" t="s">
        <v>25</v>
      </c>
      <c r="P33" s="49"/>
      <c r="Q33" s="49"/>
      <c r="R33" s="26"/>
    </row>
    <row r="34" spans="1:19" ht="15.6" customHeight="1" x14ac:dyDescent="0.3">
      <c r="A34" s="110"/>
      <c r="B34" s="110"/>
      <c r="C34" s="110"/>
      <c r="D34" s="110"/>
      <c r="E34" s="110"/>
      <c r="F34" s="110"/>
      <c r="G34" s="110"/>
      <c r="H34" s="110"/>
      <c r="I34" s="110"/>
      <c r="J34" s="110"/>
      <c r="K34" s="111"/>
      <c r="L34" s="115" t="s">
        <v>24</v>
      </c>
      <c r="M34" s="116"/>
      <c r="N34" s="67"/>
      <c r="O34" s="49" t="s">
        <v>19</v>
      </c>
      <c r="P34" s="49"/>
      <c r="Q34" s="49"/>
      <c r="R34" s="26"/>
    </row>
    <row r="35" spans="1:19" ht="16.2" customHeight="1" thickBot="1" x14ac:dyDescent="0.35">
      <c r="A35" s="110"/>
      <c r="B35" s="110"/>
      <c r="C35" s="110"/>
      <c r="D35" s="110"/>
      <c r="E35" s="110"/>
      <c r="F35" s="110"/>
      <c r="G35" s="110"/>
      <c r="H35" s="110"/>
      <c r="I35" s="110"/>
      <c r="J35" s="110"/>
      <c r="K35" s="111"/>
      <c r="L35" s="115" t="s">
        <v>20</v>
      </c>
      <c r="M35" s="116"/>
      <c r="N35" s="68"/>
      <c r="O35" s="27" t="s">
        <v>19</v>
      </c>
      <c r="P35" s="49"/>
      <c r="Q35" s="49"/>
      <c r="R35" s="26"/>
    </row>
    <row r="36" spans="1:19" ht="16.2" thickBot="1" x14ac:dyDescent="0.35">
      <c r="A36" s="60"/>
      <c r="B36" s="60"/>
      <c r="C36" s="60"/>
      <c r="D36" s="60"/>
      <c r="E36" s="60"/>
      <c r="F36" s="60"/>
      <c r="G36" s="60"/>
      <c r="H36" s="60"/>
      <c r="I36" s="60"/>
      <c r="J36" s="60"/>
      <c r="L36" s="98" t="s">
        <v>21</v>
      </c>
      <c r="M36" s="99"/>
      <c r="N36" s="69"/>
      <c r="O36" s="29" t="s">
        <v>19</v>
      </c>
      <c r="P36" s="28"/>
      <c r="Q36" s="29"/>
      <c r="R36" s="30"/>
    </row>
    <row r="37" spans="1:19" ht="15.6" x14ac:dyDescent="0.3">
      <c r="O37" s="31"/>
    </row>
    <row r="38" spans="1:19" ht="18" x14ac:dyDescent="0.3">
      <c r="A38" s="82"/>
      <c r="L38" s="82"/>
    </row>
    <row r="39" spans="1:19" ht="28.8" customHeight="1" x14ac:dyDescent="0.3">
      <c r="A39" s="135"/>
      <c r="B39" s="133"/>
      <c r="C39" s="133"/>
      <c r="D39" s="133"/>
      <c r="E39" s="133"/>
      <c r="F39" s="133"/>
      <c r="G39" s="133"/>
      <c r="H39" s="133"/>
      <c r="I39" s="133"/>
      <c r="L39" s="135"/>
      <c r="M39" s="135"/>
      <c r="N39" s="135"/>
      <c r="O39" s="135"/>
      <c r="P39" s="135"/>
      <c r="Q39" s="135"/>
      <c r="R39" s="135"/>
      <c r="S39" s="135"/>
    </row>
    <row r="40" spans="1:19" ht="14.4" customHeight="1" x14ac:dyDescent="0.3">
      <c r="A40" s="133"/>
      <c r="B40" s="133"/>
      <c r="C40" s="133"/>
      <c r="D40" s="133"/>
      <c r="E40" s="133"/>
      <c r="F40" s="133"/>
      <c r="G40" s="133"/>
      <c r="H40" s="133"/>
      <c r="I40" s="133"/>
      <c r="L40" s="135"/>
      <c r="M40" s="135"/>
      <c r="N40" s="135"/>
      <c r="O40" s="135"/>
      <c r="P40" s="135"/>
      <c r="Q40" s="135"/>
      <c r="R40" s="135"/>
      <c r="S40" s="135"/>
    </row>
    <row r="41" spans="1:19" ht="14.4" customHeight="1" x14ac:dyDescent="0.3">
      <c r="A41" s="133"/>
      <c r="B41" s="133"/>
      <c r="C41" s="133"/>
      <c r="D41" s="133"/>
      <c r="E41" s="133"/>
      <c r="F41" s="133"/>
      <c r="G41" s="133"/>
      <c r="H41" s="133"/>
      <c r="I41" s="133"/>
      <c r="L41" s="135"/>
      <c r="M41" s="135"/>
      <c r="N41" s="135"/>
      <c r="O41" s="135"/>
      <c r="P41" s="135"/>
      <c r="Q41" s="135"/>
      <c r="R41" s="135"/>
      <c r="S41" s="135"/>
    </row>
    <row r="42" spans="1:19" ht="14.4" customHeight="1" x14ac:dyDescent="0.3">
      <c r="A42" s="133"/>
      <c r="B42" s="133"/>
      <c r="C42" s="133"/>
      <c r="D42" s="133"/>
      <c r="E42" s="133"/>
      <c r="F42" s="133"/>
      <c r="G42" s="133"/>
      <c r="H42" s="133"/>
      <c r="I42" s="133"/>
      <c r="L42" s="135"/>
      <c r="M42" s="135"/>
      <c r="N42" s="135"/>
      <c r="O42" s="135"/>
      <c r="P42" s="135"/>
      <c r="Q42" s="135"/>
      <c r="R42" s="135"/>
      <c r="S42" s="135"/>
    </row>
    <row r="43" spans="1:19" ht="14.4" customHeight="1" x14ac:dyDescent="0.3">
      <c r="A43" s="133"/>
      <c r="B43" s="133"/>
      <c r="C43" s="133"/>
      <c r="D43" s="133"/>
      <c r="E43" s="133"/>
      <c r="F43" s="133"/>
      <c r="G43" s="133"/>
      <c r="H43" s="133"/>
      <c r="I43" s="133"/>
      <c r="L43" s="135"/>
      <c r="M43" s="135"/>
      <c r="N43" s="135"/>
      <c r="O43" s="135"/>
      <c r="P43" s="135"/>
      <c r="Q43" s="135"/>
      <c r="R43" s="135"/>
      <c r="S43" s="135"/>
    </row>
    <row r="44" spans="1:19" ht="14.4" customHeight="1" x14ac:dyDescent="0.3">
      <c r="A44" s="133"/>
      <c r="B44" s="133"/>
      <c r="C44" s="133"/>
      <c r="D44" s="133"/>
      <c r="E44" s="133"/>
      <c r="F44" s="133"/>
      <c r="G44" s="133"/>
      <c r="H44" s="133"/>
      <c r="I44" s="133"/>
      <c r="L44" s="58"/>
      <c r="M44" s="58"/>
      <c r="N44" s="58"/>
      <c r="O44" s="58"/>
      <c r="P44" s="58"/>
      <c r="Q44" s="58"/>
      <c r="R44" s="58"/>
    </row>
    <row r="45" spans="1:19" x14ac:dyDescent="0.3">
      <c r="A45" s="133"/>
      <c r="B45" s="133"/>
      <c r="C45" s="133"/>
      <c r="D45" s="133"/>
      <c r="E45" s="133"/>
      <c r="F45" s="133"/>
      <c r="G45" s="133"/>
      <c r="H45" s="133"/>
      <c r="I45" s="133"/>
    </row>
    <row r="46" spans="1:19" x14ac:dyDescent="0.3">
      <c r="A46" s="133"/>
      <c r="B46" s="133"/>
      <c r="C46" s="133"/>
      <c r="D46" s="133"/>
      <c r="E46" s="133"/>
      <c r="F46" s="133"/>
      <c r="G46" s="133"/>
      <c r="H46" s="133"/>
      <c r="I46" s="133"/>
    </row>
  </sheetData>
  <mergeCells count="26">
    <mergeCell ref="L36:M36"/>
    <mergeCell ref="L31:M31"/>
    <mergeCell ref="O18:P18"/>
    <mergeCell ref="A12:E12"/>
    <mergeCell ref="A24:K27"/>
    <mergeCell ref="A33:K35"/>
    <mergeCell ref="A17:D17"/>
    <mergeCell ref="L30:R30"/>
    <mergeCell ref="L32:M32"/>
    <mergeCell ref="L33:M33"/>
    <mergeCell ref="L34:M34"/>
    <mergeCell ref="L35:M35"/>
    <mergeCell ref="A9:F9"/>
    <mergeCell ref="F1:K1"/>
    <mergeCell ref="A7:E7"/>
    <mergeCell ref="Q25:R25"/>
    <mergeCell ref="L25:P25"/>
    <mergeCell ref="A1:C1"/>
    <mergeCell ref="A2:B2"/>
    <mergeCell ref="A3:B3"/>
    <mergeCell ref="A4:B4"/>
    <mergeCell ref="A5:B5"/>
    <mergeCell ref="H2:K2"/>
    <mergeCell ref="H4:K4"/>
    <mergeCell ref="H3:K3"/>
    <mergeCell ref="H5:K6"/>
  </mergeCells>
  <conditionalFormatting sqref="B16:K16">
    <cfRule type="containsText" dxfId="5" priority="5" operator="containsText" text="NC">
      <formula>NOT(ISERROR(SEARCH("NC",B16)))</formula>
    </cfRule>
    <cfRule type="containsText" dxfId="4" priority="8" operator="containsText" text="C">
      <formula>NOT(ISERROR(SEARCH("C",B16)))</formula>
    </cfRule>
  </conditionalFormatting>
  <conditionalFormatting sqref="B21:K21">
    <cfRule type="containsText" dxfId="3" priority="3" operator="containsText" text="NC">
      <formula>NOT(ISERROR(SEARCH("NC",B21)))</formula>
    </cfRule>
    <cfRule type="containsText" dxfId="2" priority="4" operator="containsText" text="C">
      <formula>NOT(ISERROR(SEARCH("C",B21)))</formula>
    </cfRule>
  </conditionalFormatting>
  <conditionalFormatting sqref="E17">
    <cfRule type="containsText" dxfId="1" priority="1" operator="containsText" text="NC">
      <formula>NOT(ISERROR(SEARCH("NC",E17)))</formula>
    </cfRule>
    <cfRule type="containsText" dxfId="0" priority="2" operator="containsText" text="C">
      <formula>NOT(ISERROR(SEARCH("C",E17)))</formula>
    </cfRule>
  </conditionalFormatting>
  <pageMargins left="0.25" right="0.25" top="0.75" bottom="0.75" header="0.3" footer="0.3"/>
  <pageSetup paperSize="9" scale="67" orientation="landscape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11</vt:i4>
      </vt:variant>
    </vt:vector>
  </HeadingPairs>
  <TitlesOfParts>
    <vt:vector size="12" baseType="lpstr">
      <vt:lpstr>Etalonnage</vt:lpstr>
      <vt:lpstr>b_0</vt:lpstr>
      <vt:lpstr>b_1</vt:lpstr>
      <vt:lpstr>EMT</vt:lpstr>
      <vt:lpstr>N</vt:lpstr>
      <vt:lpstr>q_th</vt:lpstr>
      <vt:lpstr>S_ey</vt:lpstr>
      <vt:lpstr>Som_var</vt:lpstr>
      <vt:lpstr>t_95</vt:lpstr>
      <vt:lpstr>Tension_ref</vt:lpstr>
      <vt:lpstr>Uetalon</vt:lpstr>
      <vt:lpstr>Etalonnage!Zone_d_impression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P</dc:creator>
  <cp:lastModifiedBy>Gregory P</cp:lastModifiedBy>
  <cp:lastPrinted>2025-10-19T08:27:54Z</cp:lastPrinted>
  <dcterms:created xsi:type="dcterms:W3CDTF">2025-10-16T17:37:09Z</dcterms:created>
  <dcterms:modified xsi:type="dcterms:W3CDTF">2025-10-19T08:28:56Z</dcterms:modified>
</cp:coreProperties>
</file>